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监控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<sst xmlns="http://schemas.openxmlformats.org/spreadsheetml/2006/main" count="72" uniqueCount="53">
  <si>
    <t>彭山区中医医院高空抛物监控系统</t>
  </si>
  <si>
    <t>序号</t>
  </si>
  <si>
    <t>名称</t>
  </si>
  <si>
    <t>品牌</t>
  </si>
  <si>
    <t>参数</t>
  </si>
  <si>
    <t>单位</t>
  </si>
  <si>
    <t>数量</t>
  </si>
  <si>
    <t>单价(元)</t>
  </si>
  <si>
    <t>合价(元)含税</t>
  </si>
  <si>
    <t>备注</t>
  </si>
  <si>
    <t>硬盘录像机</t>
  </si>
  <si>
    <t>海康威视</t>
  </si>
  <si>
    <t>• 可接驳符合ONVIF、RTSP标准的众多主流厂商网络摄像机；
• 支持接入H.265、Smart265、H.264、Smart264视频编码码流；
• 解码性能强劲，最大支持12路1080P解码（开启解码增强模式后，可提升至16路1080P解码）；
• 最大支持800万像素高清网络视频的预览、存储与回放；
• 支持HDMI与VGA输出，HDMI最大支持4K超高清显示输出，VGA支持1080P高清显示输出；
• 自带2个SATA接口，最大支持10TB硬盘；
• 新增NVR应用中心，支持高空抛物循迹、电瓶车进梯检测等本地智能应用，丰富智能体验；
• 支持接入各类渠道通用、智能、场景智能、专用IPC，实现管理、配置和智能应用呈现；
• 支持NVR后智能分析，具备智能人车侦测、周界防范、目标识别、电瓶车进梯检测等多种算法，可实现普通IPC的AI赋能；
• 支持全通道智能人车侦测（最大支持16路），可精准过滤非人、非车移动侦测误报，大幅提升移动侦测报警准确性；
• 针对人、车及事件类型，支持快速回放与智能检索功能，大幅提升录像回放和检索效率；
• 支持云服务，通过海康互联APP可实现手机远程预览/回放/配置；
• 支持通过萤石、ISUP以及GB28181协议接入平台；</t>
  </si>
  <si>
    <t>台</t>
  </si>
  <si>
    <t>调用监控录像，查看高空抛物轨迹
(说明：因为这套系统的摄像头是特殊高空抛物监控摄像头，以前的录像机不支持抛物线回放功能，所以不能接入以前的监控系统，需要单独配一套新平台)</t>
  </si>
  <si>
    <t>监控专用硬盘</t>
  </si>
  <si>
    <t>6T监控专用企业硬盘</t>
  </si>
  <si>
    <t>块</t>
  </si>
  <si>
    <t>用于储存监控录像</t>
  </si>
  <si>
    <t>监控监视器</t>
  </si>
  <si>
    <t>24寸监控专用显示器</t>
  </si>
  <si>
    <t>用于显示监控录像</t>
  </si>
  <si>
    <t>高空抛物智能轨迹变焦400W摄像机</t>
  </si>
  <si>
    <t>• 专用于高空抛物监控场景，分变焦2.8~12 mm和8~32 mm镜头两款产品，应对不同高度的监控覆盖需求
• 专用于高空抛物监控场景，图像效果优化，蓝玻璃镜头，强化强光抑制，有效解决逆光、反射光和杂光等问题
• 支持高空抛物事件智能检测，配置简洁；典型安装场景下可以有效检测出5 × 5像素以上抛落物；可有效减少飞虫、飞鸟、树叶、晾晒衣物等目标的干扰； 支持4个算法屏蔽区域设置，减少环境影响；支持抛物轨迹记录，报警图片中叠加和小视频中呈现（小视频需要使用海康播放器播放方可显示轨迹）
• 小视窗设计，有效减少落尘等对画面成像的影响
• 支持镜头视窗玻璃加热，通过智能感知芯片，感应视窗玻璃温度，自动调节加热功率，无惧雨雪、降霜、凝露等
• 支持抛物轨迹记录，报警图片和小视频中可还原抛物轨迹
• 最高分辨率可达400万像素（默认2560 × 1440），并在此分辨率下可输出30 fps实时图像
• 全金属外壳，增大散热面积，无惧酷暑
• 支持低码率、低延时、ROI感兴趣区域增强编码、SVC自适应编码技术
• 支持宽动态120 dB
• 支持开放型网络视频接口，ISAPI，SDK，ISUP（原Ehome），GB28181
• 电源供应：DC：12 V ± 20%，PoE：802.3at
• 支持背光补偿，透雾，电子防抖，3D降噪
• 防护等级IP67，支持仰角安装场景下的有效防水
• 支持双码流技术，支持同时20路取流</t>
  </si>
  <si>
    <t>实时监控高空区域，并录像保存，可以记录高空抛物轨迹，便于更精准的定位抛物点</t>
  </si>
  <si>
    <t>400W监控对讲摄像机</t>
  </si>
  <si>
    <t>400W像素，带拾音器</t>
  </si>
  <si>
    <t>监控，录像，并带声音录取功能，实现影音同步</t>
  </si>
  <si>
    <t>400W监控半球摄像机</t>
  </si>
  <si>
    <t>400W像素</t>
  </si>
  <si>
    <t>西药库、中药房2个、ICU、肿瘤科、手术室2个</t>
  </si>
  <si>
    <t>400W监控枪机摄像机</t>
  </si>
  <si>
    <t>西药库门外、中药库门外</t>
  </si>
  <si>
    <t>会议室可控监控摄像头</t>
  </si>
  <si>
    <t>400W像素，可控制</t>
  </si>
  <si>
    <t>行政楼会议室</t>
  </si>
  <si>
    <t>红外报警装置</t>
  </si>
  <si>
    <t>红外报警（声音提示）</t>
  </si>
  <si>
    <t>西药库</t>
  </si>
  <si>
    <t>千兆高功率PoE交换机</t>
  </si>
  <si>
    <t>• 提供 8 个千兆 PoE 电口，1 个千兆电口，1 个千兆光口
• 支持 IEEE 802.3at/af
• 支持 IEEE 802.3、IEEE 802.3u、IEEE 802.3x、IEEE802.3ab、IEEE802.3z
• 支持 6 KV 防浪涌（PoE 口）
• 支持 PoE 输出功率管理
• 千兆网络接入设计
• 线速转发、无阻塞设计
• 存储转发交换方式
• 坚固式高强度金属外壳
• 无风扇设计，高可靠性</t>
  </si>
  <si>
    <t>给摄像机提供供电，汇聚数据到硬盘录像机</t>
  </si>
  <si>
    <t>超五类网线</t>
  </si>
  <si>
    <t>DS-1LN5E-S/E是我公司推出的一款超五类网络线。该线缆采用无氧铜芯，直流电阻小，传输损耗小；护套采用环保阻燃聚氯乙烯（PVC）材质，抗拉强度高，安全系数强；线缆采用高密度双绞结构，线对之间串扰小，产品符合国内外技术标准。
• 支持千兆以太网信号传输。
• 无氧铜芯，直流电阻小，信号衰减小。
• PVC护套，耐磨、抗拉强度高。
• 阻燃线缆，有国缆检验中心测试报告。
• 均匀双绞结构，有效降低干扰，确保信号传输质量。
• 符合RoHS 2.0 和Reach认证。
• 产品性能稳定，有国缆检验中心测试报告。</t>
  </si>
  <si>
    <t>箱</t>
  </si>
  <si>
    <t>连接设备</t>
  </si>
  <si>
    <t>光纤</t>
  </si>
  <si>
    <t>国产</t>
  </si>
  <si>
    <t>米</t>
  </si>
  <si>
    <t>安装、调试、辅材</t>
  </si>
  <si>
    <t>中佳</t>
  </si>
  <si>
    <t>项</t>
  </si>
  <si>
    <t>合计(元)：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</si>
</sst>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color indexed="8"/>
      <name val="微软雅黑"/>
      <charset val="134"/>
    </font>
    <font>
      <sz val="20"/>
      <color indexed="8"/>
      <name val="宋体"/>
      <charset val="134"/>
    </font>
    <font>
      <b/>
      <sz val="11"/>
      <color indexed="9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</borders>
  <cellStyleXfs count="8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22" fillId="0" borderId="0" applyNumberFormat="0" applyFill="0" applyAlignment="0" applyProtection="0">
      <alignment vertical="center"/>
    </xf>
    <xf numFmtId="0" fontId="0" fillId="0" borderId="0" applyNumberFormat="0" applyFill="0" applyAlignment="0" applyProtection="0"/>
    <xf numFmtId="0" fontId="0" fillId="0" borderId="0"/>
    <xf numFmtId="0" fontId="0" fillId="0" borderId="0" applyNumberFormat="0" applyFill="0" applyAlignment="0" applyProtection="0"/>
    <xf numFmtId="0" fontId="21" fillId="0" borderId="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0" borderId="0" applyNumberFormat="0" applyFill="0" applyAlignment="0" applyProtection="0">
      <alignment vertical="center"/>
    </xf>
    <xf numFmtId="0" fontId="9" fillId="0" borderId="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78" applyFont="1" applyFill="1" applyBorder="1" applyAlignment="1">
      <alignment horizontal="center" vertical="center" wrapText="1"/>
    </xf>
    <xf numFmtId="0" fontId="3" fillId="2" borderId="2" xfId="78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3" xfId="0" applyNumberFormat="1" applyFont="1" applyFill="1" applyBorder="1" applyAlignment="1">
      <alignment vertical="top" wrapText="1"/>
    </xf>
  </cellXfs>
  <cellStyles count="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着色 2 2" xfId="49"/>
    <cellStyle name="20% - 着色 6 2" xfId="50"/>
    <cellStyle name="40% - 着色 4 2" xfId="51"/>
    <cellStyle name="计算 2" xfId="52"/>
    <cellStyle name="40% - 着色 3 2" xfId="53"/>
    <cellStyle name="40% - 着色 2 2" xfId="54"/>
    <cellStyle name="20% - 着色 1 2" xfId="55"/>
    <cellStyle name="40% - 着色 5 2" xfId="56"/>
    <cellStyle name="20% - 着色 2 2" xfId="57"/>
    <cellStyle name="输出 2" xfId="58"/>
    <cellStyle name="60% - 着色 6 2" xfId="59"/>
    <cellStyle name="着色 5 2" xfId="60"/>
    <cellStyle name="适中 2" xfId="61"/>
    <cellStyle name="20% - 着色 3 2" xfId="62"/>
    <cellStyle name="20% - 着色 4 2" xfId="63"/>
    <cellStyle name="着色 1 2" xfId="64"/>
    <cellStyle name="20% - 着色 5 2" xfId="65"/>
    <cellStyle name="40% - 着色 1 2" xfId="66"/>
    <cellStyle name="40% - 着色 6 2" xfId="67"/>
    <cellStyle name="60% - 着色 1 2" xfId="68"/>
    <cellStyle name="60% - 着色 2 2" xfId="69"/>
    <cellStyle name="60% - 着色 3 2" xfId="70"/>
    <cellStyle name="60% - 着色 4 2" xfId="71"/>
    <cellStyle name="60% - 着色 5 2" xfId="72"/>
    <cellStyle name="标题 3 2" xfId="73"/>
    <cellStyle name="标题 4 2" xfId="74"/>
    <cellStyle name="标题 5" xfId="75"/>
    <cellStyle name="差 2" xfId="76"/>
    <cellStyle name="常规 2" xfId="77"/>
    <cellStyle name="常规 4" xfId="78"/>
    <cellStyle name="常规 4 2" xfId="79"/>
    <cellStyle name="好 2" xfId="80"/>
    <cellStyle name="检查单元格 2" xfId="81"/>
    <cellStyle name="解释性文本 2" xfId="82"/>
    <cellStyle name="警告文本 2" xfId="83"/>
    <cellStyle name="输入 2" xfId="84"/>
    <cellStyle name="着色 3 2" xfId="85"/>
    <cellStyle name="着色 4 2" xfId="86"/>
    <cellStyle name="着色 6 2" xfId="87"/>
    <cellStyle name="注释 2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J3" sqref="J3:J4"/>
    </sheetView>
  </sheetViews>
  <sheetFormatPr defaultColWidth="9" defaultRowHeight="13.5" customHeight="1"/>
  <cols>
    <col min="1" max="1" width="4.775" customWidth="1"/>
    <col min="2" max="2" width="21.4416666666667" style="2" customWidth="1"/>
    <col min="3" max="3" width="8.33333333333333" style="2" customWidth="1"/>
    <col min="4" max="4" width="51.1083333333333" customWidth="1"/>
    <col min="5" max="5" width="4.775" customWidth="1"/>
    <col min="6" max="6" width="6.10833333333333" customWidth="1"/>
    <col min="7" max="7" width="9.38333333333333" customWidth="1"/>
    <col min="8" max="8" width="12.3333333333333" customWidth="1"/>
    <col min="9" max="9" width="25.225" customWidth="1"/>
    <col min="10" max="10" width="28.8916666666667" customWidth="1"/>
  </cols>
  <sheetData>
    <row r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ht="409.5" spans="1:10">
      <c r="A3" s="6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6">
        <v>1</v>
      </c>
      <c r="G3" s="6">
        <v>1500</v>
      </c>
      <c r="H3" s="6">
        <f>G3*F3</f>
        <v>1500</v>
      </c>
      <c r="I3" s="6" t="s">
        <v>14</v>
      </c>
      <c r="J3" s="12"/>
    </row>
    <row r="4" ht="16.5" spans="1:10">
      <c r="A4" s="6">
        <v>2</v>
      </c>
      <c r="B4" s="6" t="s">
        <v>15</v>
      </c>
      <c r="C4" s="6" t="s">
        <v>11</v>
      </c>
      <c r="D4" s="7" t="s">
        <v>16</v>
      </c>
      <c r="E4" s="6" t="s">
        <v>17</v>
      </c>
      <c r="F4" s="6">
        <v>2</v>
      </c>
      <c r="G4" s="6">
        <v>750</v>
      </c>
      <c r="H4" s="6">
        <f>G4*F4</f>
        <v>1500</v>
      </c>
      <c r="I4" s="6" t="s">
        <v>18</v>
      </c>
      <c r="J4" s="12"/>
    </row>
    <row r="5" ht="16.5" spans="1:10">
      <c r="A5" s="6">
        <v>3</v>
      </c>
      <c r="B5" s="6" t="s">
        <v>19</v>
      </c>
      <c r="C5" s="6" t="s">
        <v>11</v>
      </c>
      <c r="D5" s="7" t="s">
        <v>20</v>
      </c>
      <c r="E5" s="6" t="s">
        <v>13</v>
      </c>
      <c r="F5" s="6">
        <v>1</v>
      </c>
      <c r="G5" s="6">
        <v>1200</v>
      </c>
      <c r="H5" s="6">
        <f t="shared" ref="H5:H15" si="0">G5*F5</f>
        <v>1200</v>
      </c>
      <c r="I5" s="6" t="s">
        <v>21</v>
      </c>
      <c r="J5" s="13"/>
    </row>
    <row r="6" ht="409.5" spans="1:9">
      <c r="A6" s="6">
        <v>4</v>
      </c>
      <c r="B6" s="6" t="s">
        <v>22</v>
      </c>
      <c r="C6" s="6" t="s">
        <v>11</v>
      </c>
      <c r="D6" s="7" t="s">
        <v>23</v>
      </c>
      <c r="E6" s="6" t="s">
        <v>13</v>
      </c>
      <c r="F6" s="6">
        <v>8</v>
      </c>
      <c r="G6" s="6">
        <v>980</v>
      </c>
      <c r="H6" s="6">
        <f t="shared" si="0"/>
        <v>7840</v>
      </c>
      <c r="I6" s="6" t="s">
        <v>24</v>
      </c>
    </row>
    <row r="7" ht="33" spans="1:9">
      <c r="A7" s="6">
        <v>5</v>
      </c>
      <c r="B7" s="6" t="s">
        <v>25</v>
      </c>
      <c r="C7" s="6" t="s">
        <v>11</v>
      </c>
      <c r="D7" s="7" t="s">
        <v>26</v>
      </c>
      <c r="E7" s="6" t="s">
        <v>13</v>
      </c>
      <c r="F7" s="6">
        <v>1</v>
      </c>
      <c r="G7" s="6">
        <v>580</v>
      </c>
      <c r="H7" s="6">
        <f t="shared" si="0"/>
        <v>580</v>
      </c>
      <c r="I7" s="6" t="s">
        <v>27</v>
      </c>
    </row>
    <row r="8" ht="33" spans="1:9">
      <c r="A8" s="6">
        <v>6</v>
      </c>
      <c r="B8" s="6" t="s">
        <v>28</v>
      </c>
      <c r="C8" s="6" t="s">
        <v>11</v>
      </c>
      <c r="D8" s="7" t="s">
        <v>29</v>
      </c>
      <c r="E8" s="6" t="s">
        <v>13</v>
      </c>
      <c r="F8" s="6">
        <v>7</v>
      </c>
      <c r="G8" s="6">
        <v>300</v>
      </c>
      <c r="H8" s="6">
        <f t="shared" si="0"/>
        <v>2100</v>
      </c>
      <c r="I8" s="6" t="s">
        <v>30</v>
      </c>
    </row>
    <row r="9" ht="16.5" spans="1:9">
      <c r="A9" s="6">
        <v>7</v>
      </c>
      <c r="B9" s="6" t="s">
        <v>31</v>
      </c>
      <c r="C9" s="6" t="s">
        <v>11</v>
      </c>
      <c r="D9" s="7" t="s">
        <v>29</v>
      </c>
      <c r="E9" s="6" t="s">
        <v>13</v>
      </c>
      <c r="F9" s="6">
        <v>2</v>
      </c>
      <c r="G9" s="6">
        <v>300</v>
      </c>
      <c r="H9" s="6">
        <f t="shared" si="0"/>
        <v>600</v>
      </c>
      <c r="I9" s="6" t="s">
        <v>32</v>
      </c>
    </row>
    <row r="10" ht="16.5" spans="1:9">
      <c r="A10" s="6">
        <v>8</v>
      </c>
      <c r="B10" s="6" t="s">
        <v>33</v>
      </c>
      <c r="C10" s="6" t="s">
        <v>11</v>
      </c>
      <c r="D10" s="7" t="s">
        <v>34</v>
      </c>
      <c r="E10" s="6" t="s">
        <v>13</v>
      </c>
      <c r="F10" s="6">
        <v>2</v>
      </c>
      <c r="G10" s="6">
        <v>490</v>
      </c>
      <c r="H10" s="6">
        <f t="shared" si="0"/>
        <v>980</v>
      </c>
      <c r="I10" s="6" t="s">
        <v>35</v>
      </c>
    </row>
    <row r="11" ht="16.5" spans="1:9">
      <c r="A11" s="6">
        <v>9</v>
      </c>
      <c r="B11" s="6" t="s">
        <v>36</v>
      </c>
      <c r="C11" s="6" t="s">
        <v>11</v>
      </c>
      <c r="D11" s="7" t="s">
        <v>37</v>
      </c>
      <c r="E11" s="6" t="s">
        <v>13</v>
      </c>
      <c r="F11" s="6">
        <v>1</v>
      </c>
      <c r="G11" s="6">
        <v>280</v>
      </c>
      <c r="H11" s="6">
        <f t="shared" si="0"/>
        <v>280</v>
      </c>
      <c r="I11" s="6" t="s">
        <v>38</v>
      </c>
    </row>
    <row r="12" ht="330" spans="1:9">
      <c r="A12" s="6">
        <v>10</v>
      </c>
      <c r="B12" s="6" t="s">
        <v>39</v>
      </c>
      <c r="C12" s="6" t="s">
        <v>11</v>
      </c>
      <c r="D12" s="7" t="s">
        <v>40</v>
      </c>
      <c r="E12" s="6" t="s">
        <v>17</v>
      </c>
      <c r="F12" s="6">
        <v>3</v>
      </c>
      <c r="G12" s="6">
        <v>780</v>
      </c>
      <c r="H12" s="6">
        <f t="shared" si="0"/>
        <v>2340</v>
      </c>
      <c r="I12" s="6" t="s">
        <v>41</v>
      </c>
    </row>
    <row r="13" ht="75" customHeight="1" spans="1:9">
      <c r="A13" s="6">
        <v>11</v>
      </c>
      <c r="B13" s="6" t="s">
        <v>42</v>
      </c>
      <c r="C13" s="6" t="s">
        <v>11</v>
      </c>
      <c r="D13" s="7" t="s">
        <v>43</v>
      </c>
      <c r="E13" s="6" t="s">
        <v>44</v>
      </c>
      <c r="F13" s="6">
        <v>8</v>
      </c>
      <c r="G13" s="6">
        <v>600</v>
      </c>
      <c r="H13" s="6">
        <f t="shared" si="0"/>
        <v>4800</v>
      </c>
      <c r="I13" s="6" t="s">
        <v>45</v>
      </c>
    </row>
    <row r="14" customFormat="1" ht="16.5" spans="1:9">
      <c r="A14" s="6">
        <v>12</v>
      </c>
      <c r="B14" s="6" t="s">
        <v>46</v>
      </c>
      <c r="C14" s="6" t="s">
        <v>47</v>
      </c>
      <c r="D14" s="7"/>
      <c r="E14" s="6" t="s">
        <v>48</v>
      </c>
      <c r="F14" s="6">
        <v>2000</v>
      </c>
      <c r="G14" s="6">
        <v>2</v>
      </c>
      <c r="H14" s="6">
        <f t="shared" si="0"/>
        <v>4000</v>
      </c>
      <c r="I14" s="6"/>
    </row>
    <row r="15" customFormat="1" ht="16.5" spans="1:9">
      <c r="A15" s="6">
        <v>13</v>
      </c>
      <c r="B15" s="6" t="s">
        <v>49</v>
      </c>
      <c r="C15" s="6" t="s">
        <v>50</v>
      </c>
      <c r="D15" s="7"/>
      <c r="E15" s="6" t="s">
        <v>51</v>
      </c>
      <c r="F15" s="6">
        <v>1</v>
      </c>
      <c r="G15" s="6">
        <v>7500</v>
      </c>
      <c r="H15" s="6">
        <f t="shared" si="0"/>
        <v>7500</v>
      </c>
      <c r="I15" s="6"/>
    </row>
    <row r="16" s="1" customFormat="1" ht="28" customHeight="1" spans="1:9">
      <c r="A16" s="8" t="s">
        <v>52</v>
      </c>
      <c r="B16" s="9"/>
      <c r="C16" s="9"/>
      <c r="D16" s="9"/>
      <c r="E16" s="9"/>
      <c r="F16" s="9"/>
      <c r="G16" s="10"/>
      <c r="H16" s="11">
        <f>SUM(H3:H15)</f>
        <v>35220</v>
      </c>
      <c r="I16" s="14"/>
    </row>
  </sheetData>
  <mergeCells count="3">
    <mergeCell ref="A1:I1"/>
    <mergeCell ref="A16:G16"/>
    <mergeCell ref="J3:J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HIKVISION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Joker</cp:lastModifiedBy>
  <dcterms:created xsi:type="dcterms:W3CDTF">2016-05-03T06:12:00Z</dcterms:created>
  <cp:lastPrinted>2015-09-11T07:37:00Z</cp:lastPrinted>
  <dcterms:modified xsi:type="dcterms:W3CDTF">2023-11-13T06:55:15Z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ED91BDA8E5FA469EB5E8A0BCA7705CB6_13</vt:lpwstr>
  </property>
  <property fmtid="{D5CDD505-2E9C-101B-9397-08002B2CF9AE}" pid="3" name="KSOProductBuildVer">
    <vt:lpwstr>2052-12.1.0.15933</vt:lpwstr>
  </property>
</Properties>
</file>